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среда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H22" i="1" s="1"/>
  <c r="G11" i="1"/>
  <c r="G22" i="1" s="1"/>
  <c r="F11" i="1"/>
  <c r="F22" i="1" s="1"/>
  <c r="L22" i="1"/>
  <c r="L21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<sst xmlns="http://schemas.openxmlformats.org/spreadsheetml/2006/main" count="46" uniqueCount="45">
  <si>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</si>
  <si>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</si>
  <si>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</si>
  <si>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</si>
  <si>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</si>
  <si>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</si>
  <si>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</si>
  <si>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</si>
  <si>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</si>
  <si>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</si>
  <si>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</si>
  <si>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</si>
  <si>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</si>
  <si>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</si>
  <si>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</si>
  <si>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</si>
  <si>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</si>
  <si>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</si>
  <si>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</si>
  <si>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</si>
  <si>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</si>
  <si>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</si>
  <si>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</si>
  <si>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</si>
  <si>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</si>
  <si>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</si>
  <si>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</si>
  <si>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</si>
  <si>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</si>
  <si>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</t>
  </si>
  <si>
    <t>гор.блюдо</t>
  </si>
  <si>
    <t>Творожно-яблочная запеканка со сгущенным молоком</t>
  </si>
  <si>
    <t>гор.напиток</t>
  </si>
  <si>
    <t>Чай с сахаром</t>
  </si>
  <si>
    <t>булочное</t>
  </si>
  <si>
    <t>Сдоба обыкновенная</t>
  </si>
  <si>
    <t>Котлеты, биточки из птицы</t>
  </si>
  <si>
    <t>54-23м</t>
  </si>
  <si>
    <t>Рис отварной с маринадом овощным (доп гарнир)</t>
  </si>
  <si>
    <t>Напиток с витаминами Витошка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</si>
  <si>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</si>
  <si>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</si>
  <si>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</si>
  <si>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</si>
  <si>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Щи из капусты квашеной с картофелем,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</si>
</sst>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5"/>
      <c r="D1" s="46"/>
      <c r="E1" s="46"/>
      <c r="F1" s="11" t="s">
        <v>12</v>
      </c>
      <c r="G1" s="2" t="s">
        <v>13</v>
      </c>
      <c r="H1" s="47"/>
      <c r="I1" s="47"/>
      <c r="J1" s="47"/>
      <c r="K1" s="47"/>
    </row>
    <row r="2" spans="1:12" ht="17.25" customHeight="1" x14ac:dyDescent="0.2">
      <c r="A2" s="4" t="s">
        <v>5</v>
      </c>
      <c r="C2" s="2"/>
      <c r="D2" s="3"/>
      <c r="E2" s="23" t="s">
        <v>43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1</v>
      </c>
      <c r="B5" s="33">
        <v>3</v>
      </c>
      <c r="C5" s="34" t="s">
        <v>29</v>
      </c>
      <c r="D5" s="35" t="s">
        <v>30</v>
      </c>
      <c r="E5" s="36" t="s">
        <v>31</v>
      </c>
      <c r="F5" s="37">
        <v>220</v>
      </c>
      <c r="G5" s="37">
        <v>10.6</v>
      </c>
      <c r="H5" s="37">
        <v>14.2</v>
      </c>
      <c r="I5" s="37">
        <v>13.5</v>
      </c>
      <c r="J5" s="37">
        <v>248</v>
      </c>
      <c r="K5" s="38">
        <v>223</v>
      </c>
      <c r="L5" s="37">
        <v>119.21</v>
      </c>
    </row>
    <row r="6" spans="1:12" ht="15" x14ac:dyDescent="0.25">
      <c r="A6" s="17"/>
      <c r="B6" s="13"/>
      <c r="C6" s="10"/>
      <c r="D6" s="6" t="s">
        <v>32</v>
      </c>
      <c r="E6" s="24" t="s">
        <v>33</v>
      </c>
      <c r="F6" s="25">
        <v>200</v>
      </c>
      <c r="G6" s="25">
        <v>7.0000000000000007E-2</v>
      </c>
      <c r="H6" s="25">
        <v>0.02</v>
      </c>
      <c r="I6" s="25">
        <v>15</v>
      </c>
      <c r="J6" s="25">
        <v>60</v>
      </c>
      <c r="K6" s="26">
        <v>376</v>
      </c>
      <c r="L6" s="25">
        <v>2.87</v>
      </c>
    </row>
    <row r="7" spans="1:12" ht="15" x14ac:dyDescent="0.25">
      <c r="A7" s="17"/>
      <c r="B7" s="13"/>
      <c r="C7" s="10"/>
      <c r="D7" s="39" t="s">
        <v>34</v>
      </c>
      <c r="E7" s="24" t="s">
        <v>35</v>
      </c>
      <c r="F7" s="25">
        <v>100</v>
      </c>
      <c r="G7" s="25">
        <v>7.8</v>
      </c>
      <c r="H7" s="25">
        <v>4.72</v>
      </c>
      <c r="I7" s="25">
        <v>47.1</v>
      </c>
      <c r="J7" s="25">
        <v>262</v>
      </c>
      <c r="K7" s="26">
        <v>421</v>
      </c>
      <c r="L7" s="25">
        <v>13.48</v>
      </c>
    </row>
    <row r="8" spans="1:12" ht="15" x14ac:dyDescent="0.25">
      <c r="A8" s="17"/>
      <c r="B8" s="13"/>
      <c r="C8" s="10"/>
      <c r="D8" s="6"/>
      <c r="E8" s="24"/>
      <c r="F8" s="25"/>
      <c r="G8" s="25"/>
      <c r="H8" s="25"/>
      <c r="I8" s="25"/>
      <c r="J8" s="25"/>
      <c r="K8" s="26"/>
      <c r="L8" s="25"/>
    </row>
    <row r="9" spans="1:12" ht="15" x14ac:dyDescent="0.2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520</v>
      </c>
      <c r="G11" s="16">
        <f>SUM(G5:G10)</f>
        <v>18.47</v>
      </c>
      <c r="H11" s="16">
        <f>SUM(H5:H10)</f>
        <v>18.939999999999998</v>
      </c>
      <c r="I11" s="16">
        <f>SUM(I5:I10)</f>
        <v>75.599999999999994</v>
      </c>
      <c r="J11" s="16">
        <f>SUM(J5:J10)</f>
        <v>570</v>
      </c>
      <c r="K11" s="19"/>
      <c r="L11" s="16">
        <f>SUM(L5:L10)</f>
        <v>135.56</v>
      </c>
    </row>
    <row r="12" spans="1:12" ht="15" x14ac:dyDescent="0.25">
      <c r="A12" s="20">
        <f>A5</f>
        <v>1</v>
      </c>
      <c r="B12" s="12">
        <f>B5</f>
        <v>3</v>
      </c>
      <c r="C12" s="9" t="s">
        <v>15</v>
      </c>
      <c r="D12" s="6" t="s">
        <v>16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17</v>
      </c>
      <c r="E13" s="24" t="s">
        <v>44</v>
      </c>
      <c r="F13" s="25">
        <v>225</v>
      </c>
      <c r="G13" s="25">
        <v>5.34</v>
      </c>
      <c r="H13" s="25">
        <v>8.1</v>
      </c>
      <c r="I13" s="25">
        <v>17.32</v>
      </c>
      <c r="J13" s="25">
        <v>132.25</v>
      </c>
      <c r="K13" s="26">
        <v>92</v>
      </c>
      <c r="L13" s="25">
        <v>45.06</v>
      </c>
    </row>
    <row r="14" spans="1:12" ht="15" x14ac:dyDescent="0.25">
      <c r="A14" s="17"/>
      <c r="B14" s="13"/>
      <c r="C14" s="10"/>
      <c r="D14" s="6" t="s">
        <v>18</v>
      </c>
      <c r="E14" s="24" t="s">
        <v>36</v>
      </c>
      <c r="F14" s="25">
        <v>90</v>
      </c>
      <c r="G14" s="25">
        <v>14.4</v>
      </c>
      <c r="H14" s="25">
        <v>10.71</v>
      </c>
      <c r="I14" s="25">
        <v>17.600000000000001</v>
      </c>
      <c r="J14" s="25">
        <v>225.9</v>
      </c>
      <c r="K14" s="26" t="s">
        <v>37</v>
      </c>
      <c r="L14" s="25">
        <v>48.95</v>
      </c>
    </row>
    <row r="15" spans="1:12" ht="15" x14ac:dyDescent="0.25">
      <c r="A15" s="17"/>
      <c r="B15" s="13"/>
      <c r="C15" s="10"/>
      <c r="D15" s="6" t="s">
        <v>19</v>
      </c>
      <c r="E15" s="24" t="s">
        <v>38</v>
      </c>
      <c r="F15" s="25">
        <v>150</v>
      </c>
      <c r="G15" s="25">
        <v>3.6</v>
      </c>
      <c r="H15" s="25">
        <v>7.05</v>
      </c>
      <c r="I15" s="25">
        <v>32.4</v>
      </c>
      <c r="J15" s="25">
        <v>213.08</v>
      </c>
      <c r="K15" s="26">
        <v>304</v>
      </c>
      <c r="L15" s="25">
        <v>19.600000000000001</v>
      </c>
    </row>
    <row r="16" spans="1:12" ht="15" x14ac:dyDescent="0.25">
      <c r="A16" s="17"/>
      <c r="B16" s="13"/>
      <c r="C16" s="10"/>
      <c r="D16" s="6" t="s">
        <v>20</v>
      </c>
      <c r="E16" s="24" t="s">
        <v>39</v>
      </c>
      <c r="F16" s="25">
        <v>200</v>
      </c>
      <c r="G16" s="25">
        <v>0</v>
      </c>
      <c r="H16" s="25">
        <v>0</v>
      </c>
      <c r="I16" s="25">
        <v>29</v>
      </c>
      <c r="J16" s="25">
        <v>80</v>
      </c>
      <c r="K16" s="26">
        <v>507</v>
      </c>
      <c r="L16" s="25">
        <v>16.32</v>
      </c>
    </row>
    <row r="17" spans="1:12" ht="15" x14ac:dyDescent="0.25">
      <c r="A17" s="17"/>
      <c r="B17" s="13"/>
      <c r="C17" s="10"/>
      <c r="D17" s="6" t="s">
        <v>21</v>
      </c>
      <c r="E17" s="24" t="s">
        <v>40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2.65</v>
      </c>
    </row>
    <row r="18" spans="1:12" ht="15" x14ac:dyDescent="0.25">
      <c r="A18" s="17"/>
      <c r="B18" s="13"/>
      <c r="C18" s="10"/>
      <c r="D18" s="6" t="s">
        <v>22</v>
      </c>
      <c r="E18" s="24" t="s">
        <v>41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2.52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725</v>
      </c>
      <c r="G21" s="16">
        <f t="shared" ref="G21:J21" si="0">SUM(G12:G20)</f>
        <v>27.600000000000005</v>
      </c>
      <c r="H21" s="16">
        <f t="shared" si="0"/>
        <v>26.46</v>
      </c>
      <c r="I21" s="16">
        <f t="shared" si="0"/>
        <v>121.13999999999999</v>
      </c>
      <c r="J21" s="16">
        <f t="shared" si="0"/>
        <v>773.93000000000006</v>
      </c>
      <c r="K21" s="19"/>
      <c r="L21" s="16">
        <f ca="1">SUM(L18:L21)</f>
        <v>0</v>
      </c>
    </row>
    <row r="22" spans="1:12" ht="15.75" thickBot="1" x14ac:dyDescent="0.25">
      <c r="A22" s="40">
        <f>A5</f>
        <v>1</v>
      </c>
      <c r="B22" s="41">
        <f>B5</f>
        <v>3</v>
      </c>
      <c r="C22" s="48" t="s">
        <v>42</v>
      </c>
      <c r="D22" s="49"/>
      <c r="E22" s="42"/>
      <c r="F22" s="43">
        <f>F11+F21</f>
        <v>1245</v>
      </c>
      <c r="G22" s="43">
        <f t="shared" ref="G22:J22" si="1">G11+G21</f>
        <v>46.070000000000007</v>
      </c>
      <c r="H22" s="43">
        <f t="shared" si="1"/>
        <v>45.4</v>
      </c>
      <c r="I22" s="43">
        <f t="shared" si="1"/>
        <v>196.73999999999998</v>
      </c>
      <c r="J22" s="43">
        <f t="shared" si="1"/>
        <v>1343.93</v>
      </c>
      <c r="K22" s="44"/>
      <c r="L22" s="43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2024-11-05T04:53:28Z</dcterms:modified>
</cp:coreProperties>
</file>